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un\2025\May\Jr\O-46432-DTP-019\Production\Introduction to Method Validation &amp; Verification\B. Linearity Experiment Resources\"/>
    </mc:Choice>
  </mc:AlternateContent>
  <xr:revisionPtr revIDLastSave="0" documentId="13_ncr:1_{CD917896-7B4F-4C22-B6A9-80BAB822B1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I12" i="1" s="1"/>
  <c r="H11" i="1"/>
  <c r="H10" i="1"/>
  <c r="K12" i="1" l="1"/>
  <c r="I10" i="1"/>
  <c r="K10" i="1"/>
  <c r="K11" i="1"/>
  <c r="I11" i="1"/>
</calcChain>
</file>

<file path=xl/sharedStrings.xml><?xml version="1.0" encoding="utf-8"?>
<sst xmlns="http://schemas.openxmlformats.org/spreadsheetml/2006/main" count="45" uniqueCount="45">
  <si>
    <r>
      <rPr>
        <b/>
        <sz val="14"/>
        <color theme="1"/>
        <rFont val="Calibri"/>
        <family val="2"/>
        <scheme val="minor"/>
      </rPr>
      <t>#</t>
    </r>
  </si>
  <si>
    <r>
      <rPr>
        <b/>
        <sz val="14"/>
        <color theme="1"/>
        <rFont val="Calibri"/>
        <family val="2"/>
        <scheme val="minor"/>
      </rPr>
      <t>ID de l'échantillon</t>
    </r>
  </si>
  <si>
    <r>
      <rPr>
        <b/>
        <sz val="14"/>
        <color theme="1"/>
        <rFont val="Calibri"/>
        <family val="2"/>
        <scheme val="minor"/>
      </rPr>
      <t>Résultat 1</t>
    </r>
  </si>
  <si>
    <r>
      <rPr>
        <b/>
        <sz val="14"/>
        <color theme="1"/>
        <rFont val="Calibri"/>
        <family val="2"/>
        <scheme val="minor"/>
      </rPr>
      <t>Résultat 2</t>
    </r>
  </si>
  <si>
    <r>
      <rPr>
        <b/>
        <sz val="14"/>
        <color theme="1"/>
        <rFont val="Calibri"/>
        <family val="2"/>
        <scheme val="minor"/>
      </rPr>
      <t>Résultat 3</t>
    </r>
  </si>
  <si>
    <r>
      <rPr>
        <b/>
        <sz val="14"/>
        <color theme="1"/>
        <rFont val="Calibri"/>
        <family val="2"/>
        <scheme val="minor"/>
      </rPr>
      <t>Valeur attribuée (X)</t>
    </r>
  </si>
  <si>
    <r>
      <rPr>
        <b/>
        <sz val="14"/>
        <color theme="1"/>
        <rFont val="Calibri"/>
        <family val="2"/>
        <scheme val="minor"/>
      </rPr>
      <t>Y prédit (Y')</t>
    </r>
  </si>
  <si>
    <r>
      <rPr>
        <b/>
        <sz val="14"/>
        <color theme="1"/>
        <rFont val="Calibri"/>
        <family val="2"/>
        <scheme val="minor"/>
      </rPr>
      <t>± Diff</t>
    </r>
  </si>
  <si>
    <r>
      <rPr>
        <b/>
        <sz val="14"/>
        <color theme="1"/>
        <rFont val="Calibri"/>
        <family val="2"/>
        <scheme val="minor"/>
      </rPr>
      <t>% Diff</t>
    </r>
  </si>
  <si>
    <r>
      <rPr>
        <b/>
        <sz val="14"/>
        <color theme="1"/>
        <rFont val="Calibri"/>
        <family val="2"/>
        <scheme val="minor"/>
      </rPr>
      <t>± Limite</t>
    </r>
  </si>
  <si>
    <r>
      <rPr>
        <b/>
        <sz val="14"/>
        <color theme="1"/>
        <rFont val="Calibri"/>
        <family val="2"/>
        <scheme val="minor"/>
      </rPr>
      <t>% Limite</t>
    </r>
  </si>
  <si>
    <r>
      <rPr>
        <sz val="14"/>
        <color theme="1"/>
        <rFont val="Calibri"/>
        <family val="2"/>
        <scheme val="minor"/>
      </rPr>
      <t>Coordonnées à l’origine</t>
    </r>
  </si>
  <si>
    <r>
      <rPr>
        <sz val="14"/>
        <color theme="1"/>
        <rFont val="Calibri"/>
        <family val="2"/>
        <scheme val="minor"/>
      </rPr>
      <t>Pente</t>
    </r>
  </si>
  <si>
    <r>
      <rPr>
        <b/>
        <sz val="12"/>
        <color theme="1"/>
        <rFont val="Calibri"/>
        <family val="2"/>
        <scheme val="minor"/>
      </rPr>
      <t>Méthode en cours d'évaluation :</t>
    </r>
  </si>
  <si>
    <r>
      <rPr>
        <b/>
        <sz val="12"/>
        <color theme="1"/>
        <rFont val="Calibri"/>
        <family val="2"/>
        <scheme val="minor"/>
      </rPr>
      <t>Analyte :</t>
    </r>
  </si>
  <si>
    <r>
      <rPr>
        <b/>
        <sz val="12"/>
        <color theme="1"/>
        <rFont val="Calibri"/>
        <family val="2"/>
        <scheme val="minor"/>
      </rPr>
      <t>Unités:</t>
    </r>
  </si>
  <si>
    <r>
      <rPr>
        <b/>
        <sz val="12"/>
        <color theme="1"/>
        <rFont val="Calibri"/>
        <family val="2"/>
        <scheme val="minor"/>
      </rPr>
      <t>Date :</t>
    </r>
  </si>
  <si>
    <r>
      <rPr>
        <b/>
        <sz val="12"/>
        <color theme="1"/>
        <rFont val="Calibri"/>
        <family val="2"/>
        <scheme val="minor"/>
      </rPr>
      <t>Concentration :</t>
    </r>
  </si>
  <si>
    <r>
      <rPr>
        <b/>
        <sz val="12"/>
        <color theme="1"/>
        <rFont val="Calibri"/>
        <family val="2"/>
        <scheme val="minor"/>
      </rPr>
      <t>Pour cent :</t>
    </r>
  </si>
  <si>
    <r>
      <rPr>
        <b/>
        <sz val="12"/>
        <color theme="1"/>
        <rFont val="Calibri"/>
        <family val="2"/>
        <scheme val="minor"/>
      </rPr>
      <t>Analyste :</t>
    </r>
  </si>
  <si>
    <r>
      <rPr>
        <b/>
        <sz val="12"/>
        <color theme="1"/>
        <rFont val="Calibri"/>
        <family val="2"/>
        <scheme val="minor"/>
      </rPr>
      <t>Élevé :</t>
    </r>
  </si>
  <si>
    <r>
      <rPr>
        <b/>
        <sz val="12"/>
        <color theme="1"/>
        <rFont val="Calibri"/>
        <family val="2"/>
        <scheme val="minor"/>
      </rPr>
      <t>Faible :</t>
    </r>
  </si>
  <si>
    <r>
      <rPr>
        <b/>
        <sz val="14"/>
        <color theme="1"/>
        <rFont val="Calibri"/>
        <family val="2"/>
        <scheme val="minor"/>
      </rPr>
      <t>Moyenne (Y)</t>
    </r>
  </si>
  <si>
    <r>
      <rPr>
        <sz val="12"/>
        <color theme="1"/>
        <rFont val="Calibri"/>
        <family val="2"/>
        <scheme val="minor"/>
      </rPr>
      <t xml:space="preserve">La plage de linéarité est </t>
    </r>
  </si>
  <si>
    <r>
      <rPr>
        <sz val="14"/>
        <color theme="1"/>
        <rFont val="Calibri"/>
        <family val="2"/>
        <scheme val="minor"/>
      </rPr>
      <t>acceptable</t>
    </r>
  </si>
  <si>
    <t>Groupe 1</t>
  </si>
  <si>
    <t>Groupe 2</t>
  </si>
  <si>
    <t>Groupe 3</t>
  </si>
  <si>
    <t>Groupe 4</t>
  </si>
  <si>
    <t>Groupe 5</t>
  </si>
  <si>
    <t>Cobas c501</t>
  </si>
  <si>
    <t>AST</t>
  </si>
  <si>
    <t>U/L</t>
  </si>
  <si>
    <r>
      <rPr>
        <sz val="12"/>
        <color theme="1"/>
        <rFont val="Calibri"/>
        <family val="2"/>
        <scheme val="minor"/>
      </rPr>
      <t>Lisa Johnson</t>
    </r>
  </si>
  <si>
    <r>
      <rPr>
        <b/>
        <sz val="14"/>
        <color theme="1"/>
        <rFont val="Calibri"/>
        <family val="2"/>
        <scheme val="minor"/>
      </rPr>
      <t>Acceptabilité</t>
    </r>
  </si>
  <si>
    <r>
      <rPr>
        <sz val="12"/>
        <color theme="1"/>
        <rFont val="Calibri"/>
        <family val="2"/>
        <scheme val="minor"/>
      </rPr>
      <t>L'AMR (plage de mesure analytique) est</t>
    </r>
  </si>
  <si>
    <r>
      <rPr>
        <b/>
        <sz val="12"/>
        <color theme="1"/>
        <rFont val="Calibri"/>
        <family val="2"/>
        <scheme val="minor"/>
      </rPr>
      <t>Plage de mesure analytique indiquée par le fabricant :</t>
    </r>
  </si>
  <si>
    <r>
      <rPr>
        <b/>
        <sz val="16"/>
        <color theme="1"/>
        <rFont val="Calibri"/>
        <family val="2"/>
        <scheme val="minor"/>
      </rPr>
      <t xml:space="preserve">Fiche de travail sur l'expérience de linéarité </t>
    </r>
    <r>
      <rPr>
        <b/>
        <vertAlign val="superscript"/>
        <sz val="16"/>
        <color theme="1"/>
        <rFont val="Calibri"/>
        <family val="2"/>
        <scheme val="minor"/>
      </rPr>
      <t>14A03</t>
    </r>
  </si>
  <si>
    <r>
      <rPr>
        <b/>
        <sz val="12"/>
        <color theme="1"/>
        <rFont val="Calibri"/>
        <family val="2"/>
        <scheme val="minor"/>
      </rPr>
      <t>Erreur totale admissible (TE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) :</t>
    </r>
  </si>
  <si>
    <r>
      <rPr>
        <sz val="14"/>
        <color theme="1"/>
        <rFont val="Calibri"/>
        <family val="2"/>
        <scheme val="minor"/>
      </rPr>
      <t>%</t>
    </r>
  </si>
  <si>
    <r>
      <rPr>
        <sz val="14"/>
        <color theme="1"/>
        <rFont val="Calibri"/>
        <family val="2"/>
        <scheme val="minor"/>
      </rPr>
      <t>acceptable</t>
    </r>
  </si>
  <si>
    <r>
      <rPr>
        <sz val="14"/>
        <color theme="1"/>
        <rFont val="Calibri"/>
        <family val="2"/>
        <scheme val="minor"/>
      </rPr>
      <t>acceptable</t>
    </r>
  </si>
  <si>
    <r>
      <rPr>
        <sz val="14"/>
        <color theme="1"/>
        <rFont val="Calibri"/>
        <family val="2"/>
        <scheme val="minor"/>
      </rPr>
      <t>%</t>
    </r>
  </si>
  <si>
    <r>
      <rPr>
        <sz val="14"/>
        <color theme="1"/>
        <rFont val="Calibri"/>
        <family val="2"/>
        <scheme val="minor"/>
      </rPr>
      <t>%</t>
    </r>
  </si>
  <si>
    <r>
      <rPr>
        <sz val="14"/>
        <color theme="1"/>
        <rFont val="Calibri"/>
        <family val="2"/>
        <scheme val="minor"/>
      </rPr>
      <t>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</si>
</sst>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2" xfId="0" applyBorder="1"/>
    <xf numFmtId="0" fontId="4" fillId="0" borderId="1" xfId="0" applyFont="1" applyBorder="1"/>
    <xf numFmtId="0" fontId="5" fillId="0" borderId="0" xfId="0" applyFont="1" applyAlignment="1">
      <alignment horizontal="right"/>
    </xf>
    <xf numFmtId="0" fontId="0" fillId="0" borderId="6" xfId="0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0" fillId="0" borderId="7" xfId="0" applyBorder="1"/>
    <xf numFmtId="0" fontId="5" fillId="0" borderId="2" xfId="0" applyFont="1" applyBorder="1"/>
    <xf numFmtId="0" fontId="5" fillId="0" borderId="3" xfId="0" applyFont="1" applyBorder="1"/>
    <xf numFmtId="0" fontId="8" fillId="0" borderId="0" xfId="0" applyFont="1"/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9" fontId="6" fillId="0" borderId="6" xfId="0" applyNumberFormat="1" applyFont="1" applyBorder="1" applyAlignment="1">
      <alignment horizontal="center"/>
    </xf>
    <xf numFmtId="15" fontId="8" fillId="0" borderId="6" xfId="0" applyNumberFormat="1" applyFont="1" applyBorder="1"/>
    <xf numFmtId="0" fontId="8" fillId="0" borderId="7" xfId="0" applyFont="1" applyBorder="1"/>
    <xf numFmtId="2" fontId="5" fillId="0" borderId="9" xfId="0" applyNumberFormat="1" applyFont="1" applyBorder="1"/>
    <xf numFmtId="2" fontId="5" fillId="0" borderId="11" xfId="0" applyNumberFormat="1" applyFont="1" applyBorder="1"/>
    <xf numFmtId="2" fontId="5" fillId="0" borderId="12" xfId="0" applyNumberFormat="1" applyFont="1" applyBorder="1"/>
    <xf numFmtId="2" fontId="5" fillId="0" borderId="13" xfId="0" applyNumberFormat="1" applyFont="1" applyBorder="1"/>
    <xf numFmtId="9" fontId="5" fillId="0" borderId="10" xfId="0" applyNumberFormat="1" applyFont="1" applyBorder="1"/>
    <xf numFmtId="0" fontId="1" fillId="0" borderId="8" xfId="0" applyFont="1" applyBorder="1" applyAlignment="1">
      <alignment horizontal="center" wrapText="1"/>
    </xf>
    <xf numFmtId="10" fontId="5" fillId="0" borderId="7" xfId="0" applyNumberFormat="1" applyFont="1" applyBorder="1"/>
    <xf numFmtId="2" fontId="5" fillId="0" borderId="7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9" fontId="5" fillId="0" borderId="10" xfId="0" applyNumberFormat="1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7" workbookViewId="0">
      <selection activeCell="H27" sqref="H27"/>
    </sheetView>
  </sheetViews>
  <sheetFormatPr defaultRowHeight="15" x14ac:dyDescent="0.25"/>
  <cols>
    <col min="1" max="1" width="4.7109375" customWidth="1"/>
    <col min="2" max="2" width="22.5703125" customWidth="1"/>
    <col min="3" max="3" width="16.140625" customWidth="1"/>
    <col min="4" max="4" width="11" customWidth="1"/>
    <col min="5" max="6" width="10.7109375" customWidth="1"/>
    <col min="7" max="7" width="12.85546875" customWidth="1"/>
    <col min="8" max="8" width="13.42578125" customWidth="1"/>
    <col min="9" max="9" width="9.140625" customWidth="1"/>
    <col min="11" max="11" width="10.28515625" customWidth="1"/>
    <col min="12" max="12" width="11.42578125" customWidth="1"/>
    <col min="13" max="13" width="16.28515625" customWidth="1"/>
  </cols>
  <sheetData>
    <row r="1" spans="1:13" ht="23.25" x14ac:dyDescent="0.35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20.100000000000001" customHeight="1" x14ac:dyDescent="0.25">
      <c r="B2" s="8" t="s">
        <v>13</v>
      </c>
      <c r="D2" s="7"/>
      <c r="E2" s="7" t="s">
        <v>30</v>
      </c>
      <c r="F2" s="7"/>
      <c r="G2" s="7"/>
      <c r="H2" s="9" t="s">
        <v>16</v>
      </c>
      <c r="I2" s="20">
        <v>41582</v>
      </c>
      <c r="J2" s="10"/>
      <c r="K2" s="10"/>
      <c r="L2" s="7"/>
    </row>
    <row r="3" spans="1:13" ht="20.100000000000001" customHeight="1" x14ac:dyDescent="0.25">
      <c r="B3" s="9" t="s">
        <v>14</v>
      </c>
      <c r="C3" s="7" t="s">
        <v>31</v>
      </c>
      <c r="D3" s="7"/>
      <c r="E3" s="7"/>
      <c r="H3" s="9" t="s">
        <v>19</v>
      </c>
      <c r="I3" s="21" t="s">
        <v>33</v>
      </c>
      <c r="J3" s="11"/>
      <c r="K3" s="12"/>
      <c r="L3" s="13"/>
    </row>
    <row r="4" spans="1:13" ht="20.100000000000001" customHeight="1" x14ac:dyDescent="0.35">
      <c r="B4" s="9" t="s">
        <v>15</v>
      </c>
      <c r="C4" s="7" t="s">
        <v>32</v>
      </c>
      <c r="D4" s="7"/>
      <c r="E4" s="7"/>
      <c r="H4" s="36" t="s">
        <v>38</v>
      </c>
      <c r="I4" s="36"/>
      <c r="J4" s="36"/>
      <c r="K4" s="36"/>
    </row>
    <row r="5" spans="1:13" ht="20.100000000000001" customHeight="1" x14ac:dyDescent="0.25">
      <c r="H5" s="9" t="s">
        <v>17</v>
      </c>
      <c r="I5" s="10"/>
      <c r="J5" s="9" t="s">
        <v>18</v>
      </c>
      <c r="K5" s="19">
        <v>0.2</v>
      </c>
    </row>
    <row r="6" spans="1:13" ht="20.100000000000001" customHeight="1" x14ac:dyDescent="0.25">
      <c r="E6" s="8" t="s">
        <v>36</v>
      </c>
    </row>
    <row r="7" spans="1:13" ht="20.100000000000001" customHeight="1" x14ac:dyDescent="0.25">
      <c r="E7" s="9" t="s">
        <v>21</v>
      </c>
      <c r="F7" s="17">
        <v>5</v>
      </c>
      <c r="G7" s="9" t="s">
        <v>20</v>
      </c>
      <c r="H7" s="18">
        <v>700</v>
      </c>
    </row>
    <row r="8" spans="1:13" ht="15.75" thickBot="1" x14ac:dyDescent="0.3"/>
    <row r="9" spans="1:13" ht="57" thickBot="1" x14ac:dyDescent="0.35">
      <c r="A9" s="1" t="s">
        <v>0</v>
      </c>
      <c r="B9" s="2" t="s">
        <v>1</v>
      </c>
      <c r="C9" s="2" t="s">
        <v>5</v>
      </c>
      <c r="D9" s="2" t="s">
        <v>2</v>
      </c>
      <c r="E9" s="2" t="s">
        <v>3</v>
      </c>
      <c r="F9" s="2" t="s">
        <v>4</v>
      </c>
      <c r="G9" s="2" t="s">
        <v>22</v>
      </c>
      <c r="H9" s="2" t="s">
        <v>6</v>
      </c>
      <c r="I9" s="27" t="s">
        <v>7</v>
      </c>
      <c r="J9" s="2" t="s">
        <v>8</v>
      </c>
      <c r="K9" s="27" t="s">
        <v>9</v>
      </c>
      <c r="L9" s="2" t="s">
        <v>10</v>
      </c>
      <c r="M9" s="2" t="s">
        <v>34</v>
      </c>
    </row>
    <row r="10" spans="1:13" ht="36" x14ac:dyDescent="0.55000000000000004">
      <c r="A10" s="5">
        <v>1</v>
      </c>
      <c r="B10" s="4" t="s">
        <v>25</v>
      </c>
      <c r="C10" s="14">
        <v>0</v>
      </c>
      <c r="D10" s="14">
        <v>6</v>
      </c>
      <c r="E10" s="14">
        <v>6</v>
      </c>
      <c r="F10" s="14">
        <v>6</v>
      </c>
      <c r="G10" s="14">
        <v>6</v>
      </c>
      <c r="H10" s="22">
        <f>C18*C10+C17</f>
        <v>5.6</v>
      </c>
      <c r="I10" s="23">
        <f>G10-H10</f>
        <v>0.40000000000000036</v>
      </c>
      <c r="J10" s="28">
        <v>7.0999999999999994E-2</v>
      </c>
      <c r="K10" s="23">
        <f>L10*H10</f>
        <v>0.55999999999999994</v>
      </c>
      <c r="L10" s="26">
        <v>0.1</v>
      </c>
      <c r="M10" s="15" t="s">
        <v>24</v>
      </c>
    </row>
    <row r="11" spans="1:13" ht="36" x14ac:dyDescent="0.55000000000000004">
      <c r="A11" s="5">
        <v>2</v>
      </c>
      <c r="B11" s="4" t="s">
        <v>26</v>
      </c>
      <c r="C11" s="14">
        <v>177</v>
      </c>
      <c r="D11" s="14">
        <v>180</v>
      </c>
      <c r="E11" s="14">
        <v>180</v>
      </c>
      <c r="F11" s="14">
        <v>180</v>
      </c>
      <c r="G11" s="14">
        <v>180</v>
      </c>
      <c r="H11" s="22">
        <f>C18*C11+C17</f>
        <v>180.82999999999998</v>
      </c>
      <c r="I11" s="24">
        <f t="shared" ref="I11:I12" si="0">G11-H11</f>
        <v>-0.82999999999998408</v>
      </c>
      <c r="J11" s="28">
        <v>-4.5999999999999999E-3</v>
      </c>
      <c r="K11" s="24">
        <f t="shared" ref="K11:K12" si="1">L11*H11</f>
        <v>18.082999999999998</v>
      </c>
      <c r="L11" s="26">
        <v>0.1</v>
      </c>
      <c r="M11" s="15" t="s">
        <v>40</v>
      </c>
    </row>
    <row r="12" spans="1:13" ht="36" x14ac:dyDescent="0.55000000000000004">
      <c r="A12" s="5">
        <v>3</v>
      </c>
      <c r="B12" s="4" t="s">
        <v>27</v>
      </c>
      <c r="C12" s="14">
        <v>354</v>
      </c>
      <c r="D12" s="14">
        <v>355</v>
      </c>
      <c r="E12" s="14">
        <v>354</v>
      </c>
      <c r="F12" s="14">
        <v>353</v>
      </c>
      <c r="G12" s="14">
        <v>354</v>
      </c>
      <c r="H12" s="22">
        <f>C18*C12+C17</f>
        <v>356.06</v>
      </c>
      <c r="I12" s="24">
        <f t="shared" si="0"/>
        <v>-2.0600000000000023</v>
      </c>
      <c r="J12" s="28">
        <v>-5.7999999999999996E-3</v>
      </c>
      <c r="K12" s="24">
        <f t="shared" si="1"/>
        <v>35.606000000000002</v>
      </c>
      <c r="L12" s="26">
        <v>0.1</v>
      </c>
      <c r="M12" s="15" t="s">
        <v>41</v>
      </c>
    </row>
    <row r="13" spans="1:13" ht="36" x14ac:dyDescent="0.55000000000000004">
      <c r="A13" s="5">
        <v>4</v>
      </c>
      <c r="B13" s="4" t="s">
        <v>28</v>
      </c>
      <c r="C13" s="14"/>
      <c r="D13" s="14">
        <v>529</v>
      </c>
      <c r="E13" s="14">
        <v>528</v>
      </c>
      <c r="F13" s="14">
        <v>527</v>
      </c>
      <c r="G13" s="14"/>
      <c r="H13" s="22"/>
      <c r="I13" s="24"/>
      <c r="J13" s="29" t="s">
        <v>39</v>
      </c>
      <c r="K13" s="30"/>
      <c r="L13" s="31" t="s">
        <v>42</v>
      </c>
      <c r="M13" s="15"/>
    </row>
    <row r="14" spans="1:13" ht="36.75" thickBot="1" x14ac:dyDescent="0.6">
      <c r="A14" s="5">
        <v>5</v>
      </c>
      <c r="B14" s="4" t="s">
        <v>29</v>
      </c>
      <c r="C14" s="14"/>
      <c r="D14" s="14">
        <v>704</v>
      </c>
      <c r="E14" s="14">
        <v>706</v>
      </c>
      <c r="F14" s="14">
        <v>702</v>
      </c>
      <c r="G14" s="14"/>
      <c r="H14" s="22"/>
      <c r="I14" s="25"/>
      <c r="J14" s="29" t="s">
        <v>43</v>
      </c>
      <c r="K14" s="32"/>
      <c r="L14" s="31" t="s">
        <v>44</v>
      </c>
      <c r="M14" s="15"/>
    </row>
    <row r="15" spans="1:13" ht="9" customHeight="1" x14ac:dyDescent="0.25"/>
    <row r="16" spans="1:13" ht="6.75" customHeight="1" x14ac:dyDescent="0.25"/>
    <row r="17" spans="2:11" ht="24" customHeight="1" x14ac:dyDescent="0.3">
      <c r="B17" s="6" t="s">
        <v>11</v>
      </c>
      <c r="C17" s="33">
        <v>5.6</v>
      </c>
      <c r="D17" s="34"/>
      <c r="F17" s="16" t="s">
        <v>23</v>
      </c>
      <c r="H17" s="7"/>
      <c r="I17" s="7"/>
      <c r="J17" s="7"/>
      <c r="K17" s="7"/>
    </row>
    <row r="18" spans="2:11" ht="27.75" customHeight="1" x14ac:dyDescent="0.3">
      <c r="B18" s="6" t="s">
        <v>12</v>
      </c>
      <c r="C18" s="33">
        <v>0.99</v>
      </c>
      <c r="D18" s="34"/>
      <c r="F18" s="16" t="s">
        <v>35</v>
      </c>
      <c r="I18" s="13"/>
      <c r="J18" s="13"/>
      <c r="K18" s="13"/>
    </row>
    <row r="22" spans="2:11" x14ac:dyDescent="0.25">
      <c r="G22" s="3"/>
    </row>
  </sheetData>
  <mergeCells count="4">
    <mergeCell ref="C17:D17"/>
    <mergeCell ref="C18:D18"/>
    <mergeCell ref="A1:L1"/>
    <mergeCell ref="H4:K4"/>
  </mergeCells>
  <pageMargins left="0.2" right="0.2" top="0.5" bottom="0.25" header="0.05" footer="0.05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mx02 Apps 1</cp:lastModifiedBy>
  <cp:lastPrinted>2019-09-06T20:55:37Z</cp:lastPrinted>
  <dcterms:created xsi:type="dcterms:W3CDTF">2013-05-08T14:12:45Z</dcterms:created>
  <dcterms:modified xsi:type="dcterms:W3CDTF">2025-05-03T07:30:44Z</dcterms:modified>
</cp:coreProperties>
</file>